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.dombrovski\Desktop\IZVJEŠTAJ O IZVRŠENJU POLUGODIŠNJEG PLANA 2023 G\"/>
    </mc:Choice>
  </mc:AlternateContent>
  <xr:revisionPtr revIDLastSave="0" documentId="13_ncr:1_{8DEDF369-6398-49D7-9968-5D55A6B99E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__winGPS_TMP_SDOMBROVSK_0000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6" i="1"/>
  <c r="G38" i="1"/>
  <c r="G39" i="1"/>
  <c r="G40" i="1"/>
  <c r="G41" i="1"/>
  <c r="G43" i="1"/>
  <c r="G44" i="1"/>
  <c r="G47" i="1"/>
  <c r="G23" i="1"/>
  <c r="F47" i="1"/>
  <c r="F26" i="1"/>
  <c r="F27" i="1"/>
  <c r="F28" i="1"/>
  <c r="F29" i="1"/>
  <c r="F30" i="1"/>
  <c r="F31" i="1"/>
  <c r="F32" i="1"/>
  <c r="F33" i="1"/>
  <c r="F36" i="1"/>
  <c r="F38" i="1"/>
  <c r="F39" i="1"/>
  <c r="F40" i="1"/>
  <c r="F41" i="1"/>
  <c r="F44" i="1"/>
  <c r="F45" i="1"/>
  <c r="F23" i="1"/>
  <c r="G22" i="1"/>
  <c r="F22" i="1"/>
  <c r="G7" i="1"/>
  <c r="G8" i="1"/>
  <c r="G9" i="1"/>
  <c r="G10" i="1"/>
  <c r="G11" i="1"/>
  <c r="G12" i="1"/>
  <c r="G13" i="1"/>
  <c r="G14" i="1"/>
  <c r="G16" i="1"/>
  <c r="G17" i="1"/>
  <c r="G18" i="1"/>
  <c r="G19" i="1"/>
  <c r="G6" i="1"/>
  <c r="F7" i="1"/>
  <c r="F8" i="1"/>
  <c r="F9" i="1"/>
  <c r="F10" i="1"/>
  <c r="F11" i="1"/>
  <c r="F13" i="1"/>
  <c r="F14" i="1"/>
  <c r="F15" i="1"/>
  <c r="F16" i="1"/>
  <c r="F17" i="1"/>
  <c r="F18" i="1"/>
  <c r="F19" i="1"/>
  <c r="F6" i="1"/>
</calcChain>
</file>

<file path=xl/sharedStrings.xml><?xml version="1.0" encoding="utf-8"?>
<sst xmlns="http://schemas.openxmlformats.org/spreadsheetml/2006/main" count="52" uniqueCount="31">
  <si>
    <t>Oznaka</t>
  </si>
  <si>
    <t>Ostvarenje preth. god. (1)</t>
  </si>
  <si>
    <t>Izvorni plan (2.)</t>
  </si>
  <si>
    <t>Tekući plan (3.)</t>
  </si>
  <si>
    <t>Ostvarenje (4.)</t>
  </si>
  <si>
    <t>63 Pomoći iz inozemstva i od subjekata unutar općeg proračuna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</si>
  <si>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</si>
  <si>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</si>
  <si>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</si>
  <si>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</si>
  <si>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</si>
  <si>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Izvor: 73 Prihodi od prodaje ili zamjene nefin. imov. i naknade štete s nalova osiguranja - prorač. korisnici</t>
  </si>
  <si>
    <t>66 Prihodi od prodaje proizvoda i robe te pruženih usluga i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</si>
  <si>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</si>
  <si>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</si>
  <si>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</si>
  <si>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18 Prenesena sredstva - opći prihodi i primici</t>
  </si>
  <si>
    <t>Izvor: 44 Prihodi za decentralizirane funkcije</t>
  </si>
  <si>
    <t>72 Prihodi od prodaje proizvedene dugotrajne imovine</t>
  </si>
  <si>
    <t>SVEUKUPNO PRIHODI</t>
  </si>
  <si>
    <t>31 Rashodi za zaposlene</t>
  </si>
  <si>
    <t>32 Materijalni rashodi</t>
  </si>
  <si>
    <t>34 Financijski rashodi</t>
  </si>
  <si>
    <t>37 Naknade građanima i kućanstvima na temelju osiguranja i druge naknade</t>
  </si>
  <si>
    <t>42 Rashodi za nabavu proizvedene dugotrajne imovine</t>
  </si>
  <si>
    <t>SVEUKUPNO RASHODI</t>
  </si>
  <si>
    <t>DOM ZA STARIJE OSOBE VOLOSKO OPATIJA</t>
  </si>
  <si>
    <t>IZVJEŠTAJ O IZVRŠENJU FINANCIJSKOG PLANA za razdoblje 01.01.-30.06.2023.g.-OPĆI DIO</t>
  </si>
  <si>
    <t>A. RAČUN PRIHODA I RASHODA</t>
  </si>
  <si>
    <t>Indeks 4./1. (5.) %</t>
  </si>
  <si>
    <t>Indeks 4./3. (6.)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</si>
</sst>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sz val="9"/>
      <color theme="1"/>
      <name val="Verdan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left" wrapText="1"/>
    </xf>
    <xf numFmtId="0" fontId="20" fillId="33" borderId="11" xfId="0" applyFont="1" applyFill="1" applyBorder="1" applyAlignment="1">
      <alignment wrapText="1"/>
    </xf>
    <xf numFmtId="0" fontId="22" fillId="33" borderId="11" xfId="0" applyFont="1" applyFill="1" applyBorder="1" applyAlignment="1">
      <alignment wrapTex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wrapText="1"/>
    </xf>
    <xf numFmtId="0" fontId="23" fillId="34" borderId="11" xfId="0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wrapText="1" indent="3"/>
    </xf>
    <xf numFmtId="4" fontId="21" fillId="34" borderId="11" xfId="0" applyNumberFormat="1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right" wrapText="1"/>
    </xf>
    <xf numFmtId="0" fontId="21" fillId="34" borderId="11" xfId="0" applyFont="1" applyFill="1" applyBorder="1" applyAlignment="1">
      <alignment wrapText="1"/>
    </xf>
    <xf numFmtId="0" fontId="23" fillId="34" borderId="11" xfId="0" applyFont="1" applyFill="1" applyBorder="1" applyAlignment="1">
      <alignment wrapText="1"/>
    </xf>
    <xf numFmtId="4" fontId="22" fillId="33" borderId="11" xfId="0" applyNumberFormat="1" applyFont="1" applyFill="1" applyBorder="1" applyAlignment="1">
      <alignment horizontal="right" wrapText="1"/>
    </xf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/>
    </xf>
    <xf numFmtId="0" fontId="22" fillId="34" borderId="11" xfId="0" applyFont="1" applyFill="1" applyBorder="1" applyAlignment="1">
      <alignment horizontal="right" wrapText="1"/>
    </xf>
    <xf numFmtId="4" fontId="23" fillId="34" borderId="11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4" fontId="20" fillId="34" borderId="11" xfId="0" applyNumberFormat="1" applyFont="1" applyFill="1" applyBorder="1" applyAlignment="1">
      <alignment horizontal="right" wrapText="1"/>
    </xf>
    <xf numFmtId="4" fontId="20" fillId="33" borderId="11" xfId="0" applyNumberFormat="1" applyFont="1" applyFill="1" applyBorder="1" applyAlignment="1">
      <alignment horizontal="right" wrapText="1"/>
    </xf>
    <xf numFmtId="0" fontId="24" fillId="0" borderId="0" xfId="0" applyFont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topLeftCell="A4" zoomScaleNormal="100" workbookViewId="0">
      <selection activeCell="G4" sqref="G4"/>
    </sheetView>
  </sheetViews>
  <sheetFormatPr defaultRowHeight="9" x14ac:dyDescent="0.15"/>
  <cols>
    <col min="1" max="1" width="55.109375" style="1" customWidth="1"/>
    <col min="2" max="2" width="35.109375" style="1" customWidth="1"/>
    <col min="3" max="3" width="22" style="1" customWidth="1"/>
    <col min="4" max="5" width="21.109375" style="1" customWidth="1"/>
    <col min="6" max="6" width="22.6640625" style="1" customWidth="1"/>
    <col min="7" max="7" width="23.109375" style="1" customWidth="1"/>
    <col min="8" max="16384" width="8.88671875" style="1"/>
  </cols>
  <sheetData>
    <row r="1" spans="1:7" s="22" customFormat="1" ht="11.4" x14ac:dyDescent="0.2">
      <c r="A1" s="22" t="s">
        <v>26</v>
      </c>
    </row>
    <row r="2" spans="1:7" s="22" customFormat="1" ht="11.4" x14ac:dyDescent="0.2">
      <c r="B2" s="22" t="s">
        <v>27</v>
      </c>
    </row>
    <row r="3" spans="1:7" ht="9.6" thickBot="1" x14ac:dyDescent="0.2"/>
    <row r="4" spans="1:7" ht="10.8" thickBo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29</v>
      </c>
      <c r="G4" s="2" t="s">
        <v>30</v>
      </c>
    </row>
    <row r="5" spans="1:7" ht="13.2" x14ac:dyDescent="0.25">
      <c r="A5" s="3" t="s">
        <v>28</v>
      </c>
      <c r="B5" s="5"/>
      <c r="C5" s="5"/>
      <c r="D5" s="5"/>
      <c r="E5" s="5"/>
      <c r="F5" s="5"/>
      <c r="G5" s="4"/>
    </row>
    <row r="6" spans="1:7" ht="10.199999999999999" x14ac:dyDescent="0.2">
      <c r="A6" s="6" t="s">
        <v>5</v>
      </c>
      <c r="B6" s="7">
        <v>1061.78</v>
      </c>
      <c r="C6" s="7">
        <v>2124</v>
      </c>
      <c r="D6" s="7">
        <v>6372</v>
      </c>
      <c r="E6" s="7">
        <v>3194.45</v>
      </c>
      <c r="F6" s="7">
        <f>E6/B6*100</f>
        <v>300.85799318126163</v>
      </c>
      <c r="G6" s="20">
        <f>E6/D6*100</f>
        <v>50.132611424984304</v>
      </c>
    </row>
    <row r="7" spans="1:7" ht="13.2" x14ac:dyDescent="0.25">
      <c r="A7" s="9" t="s">
        <v>6</v>
      </c>
      <c r="B7" s="10">
        <v>1061.78</v>
      </c>
      <c r="C7" s="10">
        <v>2124</v>
      </c>
      <c r="D7" s="10">
        <v>6372</v>
      </c>
      <c r="E7" s="10">
        <v>3194.45</v>
      </c>
      <c r="F7" s="7">
        <f t="shared" ref="F7:F19" si="0">E7/B7*100</f>
        <v>300.85799318126163</v>
      </c>
      <c r="G7" s="20">
        <f t="shared" ref="G7:G19" si="1">E7/D7*100</f>
        <v>50.132611424984304</v>
      </c>
    </row>
    <row r="8" spans="1:7" ht="10.199999999999999" x14ac:dyDescent="0.2">
      <c r="A8" s="6" t="s">
        <v>7</v>
      </c>
      <c r="B8" s="8">
        <v>5.55</v>
      </c>
      <c r="C8" s="7">
        <v>13</v>
      </c>
      <c r="D8" s="7">
        <v>13</v>
      </c>
      <c r="E8" s="7">
        <v>8.8000000000000007</v>
      </c>
      <c r="F8" s="7">
        <f t="shared" si="0"/>
        <v>158.55855855855859</v>
      </c>
      <c r="G8" s="20">
        <f t="shared" si="1"/>
        <v>67.692307692307693</v>
      </c>
    </row>
    <row r="9" spans="1:7" ht="13.2" x14ac:dyDescent="0.25">
      <c r="A9" s="9" t="s">
        <v>8</v>
      </c>
      <c r="B9" s="11">
        <v>5.55</v>
      </c>
      <c r="C9" s="10">
        <v>13</v>
      </c>
      <c r="D9" s="10">
        <v>13</v>
      </c>
      <c r="E9" s="10">
        <v>8.8000000000000007</v>
      </c>
      <c r="F9" s="7">
        <f t="shared" si="0"/>
        <v>158.55855855855859</v>
      </c>
      <c r="G9" s="20">
        <f t="shared" si="1"/>
        <v>67.692307692307693</v>
      </c>
    </row>
    <row r="10" spans="1:7" ht="20.399999999999999" x14ac:dyDescent="0.2">
      <c r="A10" s="6" t="s">
        <v>9</v>
      </c>
      <c r="B10" s="7">
        <v>381429.2</v>
      </c>
      <c r="C10" s="7">
        <v>860500</v>
      </c>
      <c r="D10" s="7">
        <v>957706.63</v>
      </c>
      <c r="E10" s="7">
        <v>440939.11</v>
      </c>
      <c r="F10" s="7">
        <f t="shared" si="0"/>
        <v>115.60182335280047</v>
      </c>
      <c r="G10" s="20">
        <f t="shared" si="1"/>
        <v>46.041146232850032</v>
      </c>
    </row>
    <row r="11" spans="1:7" ht="26.4" x14ac:dyDescent="0.25">
      <c r="A11" s="9" t="s">
        <v>10</v>
      </c>
      <c r="B11" s="10">
        <v>381429.2</v>
      </c>
      <c r="C11" s="10">
        <v>860000</v>
      </c>
      <c r="D11" s="10">
        <v>955856.63</v>
      </c>
      <c r="E11" s="10">
        <v>439392.75</v>
      </c>
      <c r="F11" s="7">
        <f t="shared" si="0"/>
        <v>115.19641128681286</v>
      </c>
      <c r="G11" s="20">
        <f t="shared" si="1"/>
        <v>45.96847855729159</v>
      </c>
    </row>
    <row r="12" spans="1:7" ht="26.4" x14ac:dyDescent="0.25">
      <c r="A12" s="9" t="s">
        <v>11</v>
      </c>
      <c r="B12" s="19"/>
      <c r="C12" s="10">
        <v>500</v>
      </c>
      <c r="D12" s="10">
        <v>1850</v>
      </c>
      <c r="E12" s="10">
        <v>1546.36</v>
      </c>
      <c r="F12" s="7"/>
      <c r="G12" s="20">
        <f t="shared" si="1"/>
        <v>83.58702702702702</v>
      </c>
    </row>
    <row r="13" spans="1:7" ht="20.399999999999999" x14ac:dyDescent="0.2">
      <c r="A13" s="6" t="s">
        <v>12</v>
      </c>
      <c r="B13" s="7">
        <v>1663.73</v>
      </c>
      <c r="C13" s="7">
        <v>1000</v>
      </c>
      <c r="D13" s="7">
        <v>3670</v>
      </c>
      <c r="E13" s="7">
        <v>2430.0100000000002</v>
      </c>
      <c r="F13" s="7">
        <f t="shared" si="0"/>
        <v>146.05795411515089</v>
      </c>
      <c r="G13" s="20">
        <f t="shared" si="1"/>
        <v>66.212806539509543</v>
      </c>
    </row>
    <row r="14" spans="1:7" ht="13.2" x14ac:dyDescent="0.25">
      <c r="A14" s="9" t="s">
        <v>8</v>
      </c>
      <c r="B14" s="11">
        <v>441.48</v>
      </c>
      <c r="C14" s="10">
        <v>1000</v>
      </c>
      <c r="D14" s="10">
        <v>3670</v>
      </c>
      <c r="E14" s="10">
        <v>1501.01</v>
      </c>
      <c r="F14" s="7">
        <f t="shared" si="0"/>
        <v>339.9950167618012</v>
      </c>
      <c r="G14" s="20">
        <f t="shared" si="1"/>
        <v>40.899455040871935</v>
      </c>
    </row>
    <row r="15" spans="1:7" ht="13.2" x14ac:dyDescent="0.25">
      <c r="A15" s="9" t="s">
        <v>13</v>
      </c>
      <c r="B15" s="10">
        <v>1222.25</v>
      </c>
      <c r="C15" s="19">
        <v>0</v>
      </c>
      <c r="D15" s="19">
        <v>0</v>
      </c>
      <c r="E15" s="10">
        <v>929</v>
      </c>
      <c r="F15" s="7">
        <f t="shared" si="0"/>
        <v>76.007363469012063</v>
      </c>
      <c r="G15" s="20"/>
    </row>
    <row r="16" spans="1:7" ht="10.199999999999999" x14ac:dyDescent="0.2">
      <c r="A16" s="6" t="s">
        <v>14</v>
      </c>
      <c r="B16" s="18">
        <v>274434.06</v>
      </c>
      <c r="C16" s="7">
        <v>533310.67000000004</v>
      </c>
      <c r="D16" s="7">
        <v>702329.49</v>
      </c>
      <c r="E16" s="7">
        <v>262219.26</v>
      </c>
      <c r="F16" s="7">
        <f t="shared" si="0"/>
        <v>95.549094744289391</v>
      </c>
      <c r="G16" s="20">
        <f t="shared" si="1"/>
        <v>37.335647119132076</v>
      </c>
    </row>
    <row r="17" spans="1:7" ht="13.2" x14ac:dyDescent="0.25">
      <c r="A17" s="9" t="s">
        <v>15</v>
      </c>
      <c r="B17" s="19">
        <v>4845.04</v>
      </c>
      <c r="C17" s="10">
        <v>57153</v>
      </c>
      <c r="D17" s="10">
        <v>156024</v>
      </c>
      <c r="E17" s="10">
        <v>16167.01</v>
      </c>
      <c r="F17" s="7">
        <f t="shared" si="0"/>
        <v>333.68166207090138</v>
      </c>
      <c r="G17" s="20">
        <f t="shared" si="1"/>
        <v>10.361873814284982</v>
      </c>
    </row>
    <row r="18" spans="1:7" ht="13.2" x14ac:dyDescent="0.25">
      <c r="A18" s="9" t="s">
        <v>16</v>
      </c>
      <c r="B18" s="19">
        <v>31046.6</v>
      </c>
      <c r="C18" s="10">
        <v>0</v>
      </c>
      <c r="D18" s="10">
        <v>70147.820000000007</v>
      </c>
      <c r="E18" s="10">
        <v>7583.38</v>
      </c>
      <c r="F18" s="7">
        <f t="shared" si="0"/>
        <v>24.425798638176165</v>
      </c>
      <c r="G18" s="20">
        <f t="shared" si="1"/>
        <v>10.810571162439544</v>
      </c>
    </row>
    <row r="19" spans="1:7" ht="13.2" x14ac:dyDescent="0.25">
      <c r="A19" s="9" t="s">
        <v>17</v>
      </c>
      <c r="B19" s="19">
        <v>238542.42</v>
      </c>
      <c r="C19" s="10">
        <v>476157.67</v>
      </c>
      <c r="D19" s="10">
        <v>476157.67</v>
      </c>
      <c r="E19" s="10">
        <v>238468.87</v>
      </c>
      <c r="F19" s="7">
        <f t="shared" si="0"/>
        <v>99.969166909600389</v>
      </c>
      <c r="G19" s="20">
        <f t="shared" si="1"/>
        <v>50.081912993231846</v>
      </c>
    </row>
    <row r="20" spans="1:7" ht="10.199999999999999" x14ac:dyDescent="0.2">
      <c r="A20" s="6" t="s">
        <v>18</v>
      </c>
      <c r="B20" s="8">
        <v>125.44</v>
      </c>
      <c r="C20" s="13"/>
      <c r="D20" s="13"/>
      <c r="E20" s="13"/>
      <c r="F20" s="7"/>
      <c r="G20" s="20"/>
    </row>
    <row r="21" spans="1:7" ht="26.4" x14ac:dyDescent="0.25">
      <c r="A21" s="9" t="s">
        <v>11</v>
      </c>
      <c r="B21" s="11">
        <v>125.44</v>
      </c>
      <c r="C21" s="19"/>
      <c r="D21" s="19"/>
      <c r="E21" s="19"/>
      <c r="F21" s="7"/>
      <c r="G21" s="20"/>
    </row>
    <row r="22" spans="1:7" ht="13.2" x14ac:dyDescent="0.25">
      <c r="A22" s="3" t="s">
        <v>19</v>
      </c>
      <c r="B22" s="14">
        <v>658719.76</v>
      </c>
      <c r="C22" s="14">
        <v>1396947.67</v>
      </c>
      <c r="D22" s="14">
        <v>1670091.12</v>
      </c>
      <c r="E22" s="14">
        <v>708791.63</v>
      </c>
      <c r="F22" s="14">
        <f>E22/B22*100</f>
        <v>107.60139182707984</v>
      </c>
      <c r="G22" s="21">
        <f>E22/D22*100</f>
        <v>42.440296910266781</v>
      </c>
    </row>
    <row r="23" spans="1:7" ht="13.2" x14ac:dyDescent="0.25">
      <c r="A23" s="15" t="s">
        <v>20</v>
      </c>
      <c r="B23" s="16">
        <v>393119.3</v>
      </c>
      <c r="C23" s="16">
        <v>853989.98</v>
      </c>
      <c r="D23" s="16">
        <v>903989.98</v>
      </c>
      <c r="E23" s="16">
        <v>455489.31</v>
      </c>
      <c r="F23" s="16">
        <f>E23/B23*100</f>
        <v>115.86541540952074</v>
      </c>
      <c r="G23" s="20">
        <f>E23/D23*100</f>
        <v>50.386544107491105</v>
      </c>
    </row>
    <row r="24" spans="1:7" ht="13.2" x14ac:dyDescent="0.25">
      <c r="A24" s="9" t="s">
        <v>15</v>
      </c>
      <c r="B24" s="12"/>
      <c r="C24" s="10">
        <v>26545</v>
      </c>
      <c r="D24" s="10">
        <v>26545</v>
      </c>
      <c r="E24" s="12"/>
      <c r="F24" s="16"/>
      <c r="G24" s="20"/>
    </row>
    <row r="25" spans="1:7" ht="13.2" x14ac:dyDescent="0.25">
      <c r="A25" s="9" t="s">
        <v>16</v>
      </c>
      <c r="B25" s="12"/>
      <c r="C25" s="10"/>
      <c r="D25" s="10">
        <v>50000</v>
      </c>
      <c r="E25" s="12"/>
      <c r="F25" s="16"/>
      <c r="G25" s="20"/>
    </row>
    <row r="26" spans="1:7" ht="26.4" x14ac:dyDescent="0.25">
      <c r="A26" s="9" t="s">
        <v>10</v>
      </c>
      <c r="B26" s="10">
        <v>235842.77</v>
      </c>
      <c r="C26" s="10">
        <v>472500</v>
      </c>
      <c r="D26" s="10">
        <v>472500</v>
      </c>
      <c r="E26" s="10">
        <v>263091.31</v>
      </c>
      <c r="F26" s="16">
        <f t="shared" ref="F26:F45" si="2">E26/B26*100</f>
        <v>111.55368892588906</v>
      </c>
      <c r="G26" s="20">
        <f t="shared" ref="G26:G47" si="3">E26/D26*100</f>
        <v>55.680700529100527</v>
      </c>
    </row>
    <row r="27" spans="1:7" ht="13.2" x14ac:dyDescent="0.25">
      <c r="A27" s="9" t="s">
        <v>17</v>
      </c>
      <c r="B27" s="10">
        <v>157276.53</v>
      </c>
      <c r="C27" s="10">
        <v>354944.98</v>
      </c>
      <c r="D27" s="10">
        <v>354944.98</v>
      </c>
      <c r="E27" s="10">
        <v>192398</v>
      </c>
      <c r="F27" s="16">
        <f t="shared" si="2"/>
        <v>122.33103057398328</v>
      </c>
      <c r="G27" s="20">
        <f t="shared" si="3"/>
        <v>54.205020733072494</v>
      </c>
    </row>
    <row r="28" spans="1:7" ht="13.2" x14ac:dyDescent="0.25">
      <c r="A28" s="15" t="s">
        <v>21</v>
      </c>
      <c r="B28" s="16">
        <v>264154.40000000002</v>
      </c>
      <c r="C28" s="16">
        <v>467439.03</v>
      </c>
      <c r="D28" s="16">
        <v>665071.85</v>
      </c>
      <c r="E28" s="16">
        <v>257964.82</v>
      </c>
      <c r="F28" s="16">
        <f t="shared" si="2"/>
        <v>97.656832519163032</v>
      </c>
      <c r="G28" s="20">
        <f t="shared" si="3"/>
        <v>38.787511454589456</v>
      </c>
    </row>
    <row r="29" spans="1:7" ht="13.2" x14ac:dyDescent="0.25">
      <c r="A29" s="9" t="s">
        <v>15</v>
      </c>
      <c r="B29" s="10">
        <v>5734.83</v>
      </c>
      <c r="C29" s="10">
        <v>23972</v>
      </c>
      <c r="D29" s="10">
        <v>103972</v>
      </c>
      <c r="E29" s="10">
        <v>16757.29</v>
      </c>
      <c r="F29" s="16">
        <f t="shared" si="2"/>
        <v>292.20203563139626</v>
      </c>
      <c r="G29" s="20">
        <f t="shared" si="3"/>
        <v>16.117118070249685</v>
      </c>
    </row>
    <row r="30" spans="1:7" ht="13.2" x14ac:dyDescent="0.25">
      <c r="A30" s="9" t="s">
        <v>16</v>
      </c>
      <c r="B30" s="10">
        <v>31046.6</v>
      </c>
      <c r="C30" s="10"/>
      <c r="D30" s="10">
        <v>20147.82</v>
      </c>
      <c r="E30" s="10">
        <v>20011.79</v>
      </c>
      <c r="F30" s="16">
        <f t="shared" si="2"/>
        <v>64.457267462459669</v>
      </c>
      <c r="G30" s="20">
        <f t="shared" si="3"/>
        <v>99.324840106770864</v>
      </c>
    </row>
    <row r="31" spans="1:7" ht="26.4" x14ac:dyDescent="0.25">
      <c r="A31" s="9" t="s">
        <v>10</v>
      </c>
      <c r="B31" s="10">
        <v>170911.93</v>
      </c>
      <c r="C31" s="10">
        <v>334320</v>
      </c>
      <c r="D31" s="10">
        <v>426007</v>
      </c>
      <c r="E31" s="10">
        <v>156287.57</v>
      </c>
      <c r="F31" s="16">
        <f t="shared" si="2"/>
        <v>91.443335757778883</v>
      </c>
      <c r="G31" s="20">
        <f t="shared" si="3"/>
        <v>36.686620172907958</v>
      </c>
    </row>
    <row r="32" spans="1:7" ht="13.2" x14ac:dyDescent="0.25">
      <c r="A32" s="9" t="s">
        <v>17</v>
      </c>
      <c r="B32" s="10">
        <v>54868.37</v>
      </c>
      <c r="C32" s="10">
        <v>107023.03</v>
      </c>
      <c r="D32" s="10">
        <v>107023.03</v>
      </c>
      <c r="E32" s="10">
        <v>61596.72</v>
      </c>
      <c r="F32" s="16">
        <f t="shared" si="2"/>
        <v>112.2627116497173</v>
      </c>
      <c r="G32" s="20">
        <f t="shared" si="3"/>
        <v>57.554640342363697</v>
      </c>
    </row>
    <row r="33" spans="1:7" ht="13.2" x14ac:dyDescent="0.25">
      <c r="A33" s="9" t="s">
        <v>6</v>
      </c>
      <c r="B33" s="10">
        <v>1592.67</v>
      </c>
      <c r="C33" s="10">
        <v>2124</v>
      </c>
      <c r="D33" s="10">
        <v>6372</v>
      </c>
      <c r="E33" s="10">
        <v>3194.45</v>
      </c>
      <c r="F33" s="16">
        <f t="shared" si="2"/>
        <v>200.57199545417444</v>
      </c>
      <c r="G33" s="20">
        <f t="shared" si="3"/>
        <v>50.132611424984304</v>
      </c>
    </row>
    <row r="34" spans="1:7" ht="13.2" x14ac:dyDescent="0.25">
      <c r="A34" s="9" t="s">
        <v>13</v>
      </c>
      <c r="B34" s="12"/>
      <c r="C34" s="12"/>
      <c r="D34" s="12"/>
      <c r="E34" s="10">
        <v>117</v>
      </c>
      <c r="F34" s="16"/>
      <c r="G34" s="20"/>
    </row>
    <row r="35" spans="1:7" ht="26.4" x14ac:dyDescent="0.25">
      <c r="A35" s="9" t="s">
        <v>11</v>
      </c>
      <c r="B35" s="12"/>
      <c r="C35" s="10"/>
      <c r="D35" s="10">
        <v>1550</v>
      </c>
      <c r="E35" s="12"/>
      <c r="F35" s="16"/>
      <c r="G35" s="20"/>
    </row>
    <row r="36" spans="1:7" ht="13.2" x14ac:dyDescent="0.25">
      <c r="A36" s="15" t="s">
        <v>22</v>
      </c>
      <c r="B36" s="17">
        <v>286.52</v>
      </c>
      <c r="C36" s="16">
        <v>593</v>
      </c>
      <c r="D36" s="16">
        <v>593</v>
      </c>
      <c r="E36" s="17">
        <v>297.02</v>
      </c>
      <c r="F36" s="16">
        <f t="shared" si="2"/>
        <v>103.66466564288706</v>
      </c>
      <c r="G36" s="20">
        <f t="shared" si="3"/>
        <v>50.087689713322092</v>
      </c>
    </row>
    <row r="37" spans="1:7" ht="13.2" x14ac:dyDescent="0.25">
      <c r="A37" s="9" t="s">
        <v>8</v>
      </c>
      <c r="B37" s="12"/>
      <c r="C37" s="10">
        <v>13</v>
      </c>
      <c r="D37" s="10">
        <v>13</v>
      </c>
      <c r="E37" s="12"/>
      <c r="F37" s="16"/>
      <c r="G37" s="20"/>
    </row>
    <row r="38" spans="1:7" ht="26.4" x14ac:dyDescent="0.25">
      <c r="A38" s="9" t="s">
        <v>10</v>
      </c>
      <c r="B38" s="11">
        <v>286.52</v>
      </c>
      <c r="C38" s="10">
        <v>580</v>
      </c>
      <c r="D38" s="10">
        <v>580</v>
      </c>
      <c r="E38" s="11">
        <v>297.02</v>
      </c>
      <c r="F38" s="16">
        <f t="shared" si="2"/>
        <v>103.66466564288706</v>
      </c>
      <c r="G38" s="20">
        <f t="shared" si="3"/>
        <v>51.210344827586205</v>
      </c>
    </row>
    <row r="39" spans="1:7" ht="26.4" x14ac:dyDescent="0.25">
      <c r="A39" s="15" t="s">
        <v>23</v>
      </c>
      <c r="B39" s="16">
        <v>2176.7399999999998</v>
      </c>
      <c r="C39" s="16">
        <v>5600</v>
      </c>
      <c r="D39" s="16">
        <v>5600</v>
      </c>
      <c r="E39" s="16">
        <v>2926.53</v>
      </c>
      <c r="F39" s="16">
        <f t="shared" si="2"/>
        <v>134.44554701066735</v>
      </c>
      <c r="G39" s="20">
        <f t="shared" si="3"/>
        <v>52.259464285714287</v>
      </c>
    </row>
    <row r="40" spans="1:7" ht="26.4" x14ac:dyDescent="0.25">
      <c r="A40" s="9" t="s">
        <v>10</v>
      </c>
      <c r="B40" s="10">
        <v>2176.7399999999998</v>
      </c>
      <c r="C40" s="10">
        <v>5600</v>
      </c>
      <c r="D40" s="10">
        <v>5600</v>
      </c>
      <c r="E40" s="10">
        <v>2926.53</v>
      </c>
      <c r="F40" s="16">
        <f t="shared" si="2"/>
        <v>134.44554701066735</v>
      </c>
      <c r="G40" s="20">
        <f t="shared" si="3"/>
        <v>52.259464285714287</v>
      </c>
    </row>
    <row r="41" spans="1:7" ht="13.2" x14ac:dyDescent="0.25">
      <c r="A41" s="15" t="s">
        <v>24</v>
      </c>
      <c r="B41" s="16">
        <v>8888.86</v>
      </c>
      <c r="C41" s="16">
        <v>22325.66</v>
      </c>
      <c r="D41" s="16">
        <v>43666.66</v>
      </c>
      <c r="E41" s="16">
        <v>15002</v>
      </c>
      <c r="F41" s="16">
        <f t="shared" si="2"/>
        <v>168.77304851240766</v>
      </c>
      <c r="G41" s="20">
        <f t="shared" si="3"/>
        <v>34.355730435989379</v>
      </c>
    </row>
    <row r="42" spans="1:7" ht="13.2" x14ac:dyDescent="0.25">
      <c r="A42" s="9" t="s">
        <v>15</v>
      </c>
      <c r="B42" s="12"/>
      <c r="C42" s="10">
        <v>6636</v>
      </c>
      <c r="D42" s="10">
        <v>25507</v>
      </c>
      <c r="E42" s="12"/>
      <c r="F42" s="16"/>
      <c r="G42" s="20"/>
    </row>
    <row r="43" spans="1:7" ht="13.2" x14ac:dyDescent="0.25">
      <c r="A43" s="9" t="s">
        <v>8</v>
      </c>
      <c r="B43" s="12"/>
      <c r="C43" s="10">
        <v>1000</v>
      </c>
      <c r="D43" s="10">
        <v>3670</v>
      </c>
      <c r="E43" s="11">
        <v>0.34</v>
      </c>
      <c r="F43" s="16"/>
      <c r="G43" s="20">
        <f t="shared" si="3"/>
        <v>9.2643051771117181E-3</v>
      </c>
    </row>
    <row r="44" spans="1:7" ht="13.2" x14ac:dyDescent="0.25">
      <c r="A44" s="9" t="s">
        <v>17</v>
      </c>
      <c r="B44" s="10">
        <v>8623.41</v>
      </c>
      <c r="C44" s="10">
        <v>14189.66</v>
      </c>
      <c r="D44" s="10">
        <v>14189.66</v>
      </c>
      <c r="E44" s="10">
        <v>14189.66</v>
      </c>
      <c r="F44" s="16">
        <f t="shared" si="2"/>
        <v>164.54813119172113</v>
      </c>
      <c r="G44" s="20">
        <f t="shared" si="3"/>
        <v>100</v>
      </c>
    </row>
    <row r="45" spans="1:7" ht="13.2" x14ac:dyDescent="0.25">
      <c r="A45" s="9" t="s">
        <v>13</v>
      </c>
      <c r="B45" s="11">
        <v>265.45</v>
      </c>
      <c r="C45" s="12"/>
      <c r="D45" s="12"/>
      <c r="E45" s="10">
        <v>812</v>
      </c>
      <c r="F45" s="16">
        <f t="shared" si="2"/>
        <v>305.89564889809759</v>
      </c>
      <c r="G45" s="20"/>
    </row>
    <row r="46" spans="1:7" ht="26.4" x14ac:dyDescent="0.25">
      <c r="A46" s="9" t="s">
        <v>11</v>
      </c>
      <c r="B46" s="12"/>
      <c r="C46" s="10">
        <v>500</v>
      </c>
      <c r="D46" s="10">
        <v>300</v>
      </c>
      <c r="E46" s="12"/>
      <c r="F46" s="16"/>
      <c r="G46" s="20"/>
    </row>
    <row r="47" spans="1:7" ht="13.2" x14ac:dyDescent="0.25">
      <c r="A47" s="3" t="s">
        <v>25</v>
      </c>
      <c r="B47" s="14">
        <v>668625.81999999995</v>
      </c>
      <c r="C47" s="14">
        <v>1349947.67</v>
      </c>
      <c r="D47" s="14">
        <v>1618921.49</v>
      </c>
      <c r="E47" s="14">
        <v>731679.68</v>
      </c>
      <c r="F47" s="14">
        <f>E47/B47*100</f>
        <v>109.43036570140234</v>
      </c>
      <c r="G47" s="20">
        <f t="shared" si="3"/>
        <v>45.195501111051414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C__winGPS_TMP_SDOMBROVSK_000000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Sanja Dombrovski</dc:creator>
  <cp:lastModifiedBy>Sanja Dombrovski</cp:lastModifiedBy>
  <dcterms:created xsi:type="dcterms:W3CDTF">2023-07-23T16:27:23Z</dcterms:created>
  <dcterms:modified xsi:type="dcterms:W3CDTF">2023-07-23T17:24:59Z</dcterms:modified>
</cp:coreProperties>
</file>